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G26" i="1"/>
  <c r="F26" i="1"/>
  <c r="F25" i="1"/>
  <c r="G25" i="1" s="1"/>
  <c r="F24" i="1"/>
  <c r="G24" i="1" s="1"/>
  <c r="G23" i="1"/>
  <c r="F23" i="1"/>
  <c r="F22" i="1"/>
  <c r="G22" i="1" s="1"/>
  <c r="F21" i="1"/>
  <c r="G21" i="1" s="1"/>
  <c r="G20" i="1"/>
  <c r="F20" i="1"/>
  <c r="E19" i="1"/>
  <c r="D19" i="1"/>
  <c r="C19" i="1"/>
  <c r="F19" i="1" s="1"/>
  <c r="G19" i="1" s="1"/>
  <c r="F17" i="1"/>
  <c r="G17" i="1" s="1"/>
  <c r="G16" i="1"/>
  <c r="F16" i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D8" i="1" s="1"/>
  <c r="C10" i="1"/>
  <c r="C8" i="1"/>
  <c r="F8" i="1" s="1"/>
  <c r="G8" i="1" s="1"/>
  <c r="F10" i="1" l="1"/>
  <c r="G10" i="1" s="1"/>
</calcChain>
</file>

<file path=xl/sharedStrings.xml><?xml version="1.0" encoding="utf-8"?>
<sst xmlns="http://schemas.openxmlformats.org/spreadsheetml/2006/main" count="32" uniqueCount="32">
  <si>
    <t>SERVICIOS EDUCATIVOS DEL ESTADO DE CHIHUAHUA</t>
  </si>
  <si>
    <t>Estado Analítico del Activo</t>
  </si>
  <si>
    <t>Del 01 de enero al 31 de diciembre de 2024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</si>
  <si>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</si>
  <si>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</si>
  <si>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</si>
  <si>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</si>
  <si>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</si>
  <si>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</si>
  <si>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(1 + 2 - 3)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</si>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</sst>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0" borderId="0" xfId="0" applyFont="1"/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7" xfId="2" applyFont="1" applyFill="1" applyBorder="1" applyAlignment="1" applyProtection="1">
      <alignment horizontal="center" vertical="center"/>
      <protection locked="0"/>
    </xf>
    <xf numFmtId="0" fontId="4" fillId="2" borderId="8" xfId="2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1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0" fontId="2" fillId="0" borderId="11" xfId="0" applyFont="1" applyBorder="1"/>
    <xf numFmtId="0" fontId="5" fillId="0" borderId="4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vertical="center" wrapText="1" indent="2"/>
    </xf>
    <xf numFmtId="164" fontId="2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2" fillId="0" borderId="11" xfId="1" applyNumberFormat="1" applyFont="1" applyFill="1" applyBorder="1" applyAlignment="1" applyProtection="1">
      <alignment horizontal="right" vertical="center" wrapText="1"/>
    </xf>
    <xf numFmtId="164" fontId="2" fillId="0" borderId="1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2" fillId="0" borderId="6" xfId="0" applyFont="1" applyFill="1" applyBorder="1" applyAlignment="1">
      <alignment horizontal="left" vertical="center" wrapText="1" indent="2"/>
    </xf>
    <xf numFmtId="0" fontId="2" fillId="0" borderId="10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33</xdr:row>
      <xdr:rowOff>19050</xdr:rowOff>
    </xdr:from>
    <xdr:to>
      <xdr:col>2</xdr:col>
      <xdr:colOff>99525</xdr:colOff>
      <xdr:row>35</xdr:row>
      <xdr:rowOff>150018</xdr:rowOff>
    </xdr:to>
    <xdr:sp macro="" textlink="">
      <xdr:nvSpPr>
        <xdr:cNvPr id="2" name="CuadroTexto 1"/>
        <xdr:cNvSpPr txBox="1"/>
      </xdr:nvSpPr>
      <xdr:spPr>
        <a:xfrm>
          <a:off x="523875" y="6162675"/>
          <a:ext cx="23760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4</xdr:col>
      <xdr:colOff>85725</xdr:colOff>
      <xdr:row>33</xdr:row>
      <xdr:rowOff>19050</xdr:rowOff>
    </xdr:from>
    <xdr:to>
      <xdr:col>6</xdr:col>
      <xdr:colOff>318600</xdr:colOff>
      <xdr:row>35</xdr:row>
      <xdr:rowOff>150018</xdr:rowOff>
    </xdr:to>
    <xdr:sp macro="" textlink="">
      <xdr:nvSpPr>
        <xdr:cNvPr id="3" name="CuadroTexto 2"/>
        <xdr:cNvSpPr txBox="1"/>
      </xdr:nvSpPr>
      <xdr:spPr>
        <a:xfrm>
          <a:off x="4886325" y="6162675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266700</xdr:colOff>
      <xdr:row>33</xdr:row>
      <xdr:rowOff>0</xdr:rowOff>
    </xdr:from>
    <xdr:to>
      <xdr:col>2</xdr:col>
      <xdr:colOff>198010</xdr:colOff>
      <xdr:row>33</xdr:row>
      <xdr:rowOff>1</xdr:rowOff>
    </xdr:to>
    <xdr:cxnSp macro="">
      <xdr:nvCxnSpPr>
        <xdr:cNvPr id="4" name="Conector recto 3"/>
        <xdr:cNvCxnSpPr/>
      </xdr:nvCxnSpPr>
      <xdr:spPr>
        <a:xfrm>
          <a:off x="447675" y="6143625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1057275</xdr:colOff>
      <xdr:row>33</xdr:row>
      <xdr:rowOff>0</xdr:rowOff>
    </xdr:from>
    <xdr:to>
      <xdr:col>6</xdr:col>
      <xdr:colOff>426610</xdr:colOff>
      <xdr:row>33</xdr:row>
      <xdr:rowOff>1</xdr:rowOff>
    </xdr:to>
    <xdr:cxnSp macro="">
      <xdr:nvCxnSpPr>
        <xdr:cNvPr id="5" name="Conector recto 4"/>
        <xdr:cNvCxnSpPr/>
      </xdr:nvCxnSpPr>
      <xdr:spPr>
        <a:xfrm>
          <a:off x="4772025" y="6143625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"/>
  <sheetViews>
    <sheetView tabSelected="1" workbookViewId="0">
      <selection activeCell="B2" sqref="B2:G36"/>
    </sheetView>
  </sheetViews>
  <sheetFormatPr baseColWidth="10" defaultColWidth="11.5703125" defaultRowHeight="12" x14ac:dyDescent="0.2"/>
  <cols>
    <col min="1" max="1" width="2.7109375" style="1" customWidth="1"/>
    <col min="2" max="2" width="39.28515625" style="1" customWidth="1"/>
    <col min="3" max="3" width="13.7109375" style="1" bestFit="1" customWidth="1"/>
    <col min="4" max="5" width="16.28515625" style="1" bestFit="1" customWidth="1"/>
    <col min="6" max="7" width="15.140625" style="1" bestFit="1" customWidth="1"/>
    <col min="8" max="16384" width="11.5703125" style="1"/>
  </cols>
  <sheetData>
    <row r="1" spans="2:7" ht="12.75" thickBot="1" x14ac:dyDescent="0.25"/>
    <row r="2" spans="2:7" x14ac:dyDescent="0.2">
      <c r="B2" s="2" t="s">
        <v>0</v>
      </c>
      <c r="C2" s="3"/>
      <c r="D2" s="3"/>
      <c r="E2" s="3"/>
      <c r="F2" s="3"/>
      <c r="G2" s="4"/>
    </row>
    <row r="3" spans="2:7" x14ac:dyDescent="0.2">
      <c r="B3" s="5" t="s">
        <v>1</v>
      </c>
      <c r="C3" s="6"/>
      <c r="D3" s="6"/>
      <c r="E3" s="6"/>
      <c r="F3" s="6"/>
      <c r="G3" s="7"/>
    </row>
    <row r="4" spans="2:7" ht="12.75" thickBot="1" x14ac:dyDescent="0.25">
      <c r="B4" s="8" t="s">
        <v>2</v>
      </c>
      <c r="C4" s="9"/>
      <c r="D4" s="9"/>
      <c r="E4" s="9"/>
      <c r="F4" s="9"/>
      <c r="G4" s="10"/>
    </row>
    <row r="5" spans="2:7" ht="24" x14ac:dyDescent="0.2">
      <c r="B5" s="11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</row>
    <row r="6" spans="2:7" ht="12.75" thickBot="1" x14ac:dyDescent="0.25">
      <c r="B6" s="13"/>
      <c r="C6" s="14">
        <v>1</v>
      </c>
      <c r="D6" s="14">
        <v>2</v>
      </c>
      <c r="E6" s="14">
        <v>3</v>
      </c>
      <c r="F6" s="14" t="s">
        <v>9</v>
      </c>
      <c r="G6" s="14" t="s">
        <v>10</v>
      </c>
    </row>
    <row r="7" spans="2:7" ht="16.5" customHeight="1" x14ac:dyDescent="0.2">
      <c r="B7" s="15"/>
      <c r="C7" s="16"/>
      <c r="D7" s="16"/>
      <c r="E7" s="16"/>
      <c r="F7" s="16"/>
      <c r="G7" s="16"/>
    </row>
    <row r="8" spans="2:7" ht="16.5" customHeight="1" x14ac:dyDescent="0.2">
      <c r="B8" s="17" t="s">
        <v>11</v>
      </c>
      <c r="C8" s="18">
        <f>SUM(C10,C19)</f>
        <v>150506047.31</v>
      </c>
      <c r="D8" s="18">
        <f>SUM(D10,D19)</f>
        <v>18794744797.919998</v>
      </c>
      <c r="E8" s="18">
        <f>SUM(E10,E19)</f>
        <v>18676115015.099998</v>
      </c>
      <c r="F8" s="18">
        <f>C8+D8-E8</f>
        <v>269135830.13000107</v>
      </c>
      <c r="G8" s="18">
        <f>F8-C8</f>
        <v>118629782.82000107</v>
      </c>
    </row>
    <row r="9" spans="2:7" ht="15" customHeight="1" x14ac:dyDescent="0.2">
      <c r="B9" s="15"/>
      <c r="C9" s="19"/>
      <c r="D9" s="19"/>
      <c r="E9" s="19"/>
      <c r="F9" s="19"/>
      <c r="G9" s="19"/>
    </row>
    <row r="10" spans="2:7" x14ac:dyDescent="0.2">
      <c r="B10" s="20" t="s">
        <v>12</v>
      </c>
      <c r="C10" s="18">
        <f>SUM(C11:C17)</f>
        <v>90000193.620000005</v>
      </c>
      <c r="D10" s="18">
        <f>SUM(D11:D17)</f>
        <v>18784480766.099998</v>
      </c>
      <c r="E10" s="18">
        <f>SUM(E11:E17)</f>
        <v>18652666077.689999</v>
      </c>
      <c r="F10" s="18">
        <f t="shared" ref="F10:F17" si="0">C10+D10-E10</f>
        <v>221814882.02999878</v>
      </c>
      <c r="G10" s="18">
        <f t="shared" ref="G10:G17" si="1">F10-C10</f>
        <v>131814688.40999877</v>
      </c>
    </row>
    <row r="11" spans="2:7" x14ac:dyDescent="0.2">
      <c r="B11" s="21" t="s">
        <v>13</v>
      </c>
      <c r="C11" s="22">
        <v>43777914.310000002</v>
      </c>
      <c r="D11" s="22">
        <v>865752433.27999997</v>
      </c>
      <c r="E11" s="22">
        <v>877976828.17999995</v>
      </c>
      <c r="F11" s="23">
        <f t="shared" si="0"/>
        <v>31553519.409999967</v>
      </c>
      <c r="G11" s="23">
        <f t="shared" si="1"/>
        <v>-12224394.900000036</v>
      </c>
    </row>
    <row r="12" spans="2:7" x14ac:dyDescent="0.2">
      <c r="B12" s="21" t="s">
        <v>14</v>
      </c>
      <c r="C12" s="22">
        <v>46222279.310000002</v>
      </c>
      <c r="D12" s="22">
        <v>17918728332.82</v>
      </c>
      <c r="E12" s="22">
        <v>17774689249.509998</v>
      </c>
      <c r="F12" s="23">
        <f t="shared" si="0"/>
        <v>190261362.62000275</v>
      </c>
      <c r="G12" s="23">
        <f t="shared" si="1"/>
        <v>144039083.31000274</v>
      </c>
    </row>
    <row r="13" spans="2:7" x14ac:dyDescent="0.2">
      <c r="B13" s="21" t="s">
        <v>15</v>
      </c>
      <c r="C13" s="22">
        <v>0</v>
      </c>
      <c r="D13" s="22">
        <v>0</v>
      </c>
      <c r="E13" s="22">
        <v>0</v>
      </c>
      <c r="F13" s="23">
        <f t="shared" si="0"/>
        <v>0</v>
      </c>
      <c r="G13" s="23">
        <f t="shared" si="1"/>
        <v>0</v>
      </c>
    </row>
    <row r="14" spans="2:7" x14ac:dyDescent="0.2">
      <c r="B14" s="21" t="s">
        <v>16</v>
      </c>
      <c r="C14" s="22">
        <v>0</v>
      </c>
      <c r="D14" s="22">
        <v>0</v>
      </c>
      <c r="E14" s="22">
        <v>0</v>
      </c>
      <c r="F14" s="23">
        <f t="shared" si="0"/>
        <v>0</v>
      </c>
      <c r="G14" s="23">
        <f t="shared" si="1"/>
        <v>0</v>
      </c>
    </row>
    <row r="15" spans="2:7" x14ac:dyDescent="0.2">
      <c r="B15" s="21" t="s">
        <v>17</v>
      </c>
      <c r="C15" s="22">
        <v>0</v>
      </c>
      <c r="D15" s="22">
        <v>0</v>
      </c>
      <c r="E15" s="22">
        <v>0</v>
      </c>
      <c r="F15" s="23">
        <f t="shared" si="0"/>
        <v>0</v>
      </c>
      <c r="G15" s="23">
        <f t="shared" si="1"/>
        <v>0</v>
      </c>
    </row>
    <row r="16" spans="2:7" ht="24" x14ac:dyDescent="0.2">
      <c r="B16" s="21" t="s">
        <v>18</v>
      </c>
      <c r="C16" s="22">
        <v>0</v>
      </c>
      <c r="D16" s="22">
        <v>0</v>
      </c>
      <c r="E16" s="22">
        <v>0</v>
      </c>
      <c r="F16" s="23">
        <f t="shared" si="0"/>
        <v>0</v>
      </c>
      <c r="G16" s="23">
        <f t="shared" si="1"/>
        <v>0</v>
      </c>
    </row>
    <row r="17" spans="1:7" x14ac:dyDescent="0.2">
      <c r="B17" s="21" t="s">
        <v>19</v>
      </c>
      <c r="C17" s="22">
        <v>0</v>
      </c>
      <c r="D17" s="22">
        <v>0</v>
      </c>
      <c r="E17" s="22">
        <v>0</v>
      </c>
      <c r="F17" s="23">
        <f t="shared" si="0"/>
        <v>0</v>
      </c>
      <c r="G17" s="23">
        <f t="shared" si="1"/>
        <v>0</v>
      </c>
    </row>
    <row r="18" spans="1:7" x14ac:dyDescent="0.2">
      <c r="B18" s="20"/>
      <c r="C18" s="24"/>
      <c r="D18" s="24"/>
      <c r="E18" s="24"/>
      <c r="F18" s="24"/>
      <c r="G18" s="24"/>
    </row>
    <row r="19" spans="1:7" x14ac:dyDescent="0.2">
      <c r="B19" s="20" t="s">
        <v>20</v>
      </c>
      <c r="C19" s="18">
        <f>SUM(C20:C28)</f>
        <v>60505853.68999999</v>
      </c>
      <c r="D19" s="18">
        <f>SUM(D20:D28)</f>
        <v>10264031.819999997</v>
      </c>
      <c r="E19" s="18">
        <f>SUM(E20:E28)</f>
        <v>23448937.41</v>
      </c>
      <c r="F19" s="18">
        <f t="shared" ref="F19:F28" si="2">C19+D19-E19</f>
        <v>47320948.099999994</v>
      </c>
      <c r="G19" s="18">
        <f t="shared" ref="G19:G28" si="3">F19-C19</f>
        <v>-13184905.589999996</v>
      </c>
    </row>
    <row r="20" spans="1:7" x14ac:dyDescent="0.2">
      <c r="B20" s="21" t="s">
        <v>21</v>
      </c>
      <c r="C20" s="22">
        <v>0</v>
      </c>
      <c r="D20" s="22">
        <v>0</v>
      </c>
      <c r="E20" s="22">
        <v>0</v>
      </c>
      <c r="F20" s="23">
        <f t="shared" si="2"/>
        <v>0</v>
      </c>
      <c r="G20" s="23">
        <f t="shared" si="3"/>
        <v>0</v>
      </c>
    </row>
    <row r="21" spans="1:7" ht="24" x14ac:dyDescent="0.2">
      <c r="B21" s="21" t="s">
        <v>22</v>
      </c>
      <c r="C21" s="22">
        <v>0</v>
      </c>
      <c r="D21" s="22">
        <v>0</v>
      </c>
      <c r="E21" s="22">
        <v>0</v>
      </c>
      <c r="F21" s="23">
        <f t="shared" si="2"/>
        <v>0</v>
      </c>
      <c r="G21" s="23">
        <f t="shared" si="3"/>
        <v>0</v>
      </c>
    </row>
    <row r="22" spans="1:7" ht="24" x14ac:dyDescent="0.2">
      <c r="A22" s="25" t="s">
        <v>23</v>
      </c>
      <c r="B22" s="21" t="s">
        <v>24</v>
      </c>
      <c r="C22" s="22">
        <v>10134800.300000001</v>
      </c>
      <c r="D22" s="22">
        <v>0</v>
      </c>
      <c r="E22" s="22">
        <v>0</v>
      </c>
      <c r="F22" s="23">
        <f t="shared" si="2"/>
        <v>10134800.300000001</v>
      </c>
      <c r="G22" s="23">
        <f t="shared" si="3"/>
        <v>0</v>
      </c>
    </row>
    <row r="23" spans="1:7" x14ac:dyDescent="0.2">
      <c r="B23" s="21" t="s">
        <v>25</v>
      </c>
      <c r="C23" s="22">
        <v>106416871.03</v>
      </c>
      <c r="D23" s="22">
        <v>25468471.719999999</v>
      </c>
      <c r="E23" s="22">
        <v>4619924.79</v>
      </c>
      <c r="F23" s="23">
        <f t="shared" si="2"/>
        <v>127265417.95999999</v>
      </c>
      <c r="G23" s="23">
        <f t="shared" si="3"/>
        <v>20848546.929999992</v>
      </c>
    </row>
    <row r="24" spans="1:7" x14ac:dyDescent="0.2">
      <c r="B24" s="21" t="s">
        <v>26</v>
      </c>
      <c r="C24" s="22">
        <v>1186345.49</v>
      </c>
      <c r="D24" s="22">
        <v>3064518.79</v>
      </c>
      <c r="E24" s="22">
        <v>0</v>
      </c>
      <c r="F24" s="23">
        <f t="shared" si="2"/>
        <v>4250864.28</v>
      </c>
      <c r="G24" s="23">
        <f t="shared" si="3"/>
        <v>3064518.79</v>
      </c>
    </row>
    <row r="25" spans="1:7" ht="24" x14ac:dyDescent="0.2">
      <c r="B25" s="21" t="s">
        <v>27</v>
      </c>
      <c r="C25" s="22">
        <v>-57232163.130000003</v>
      </c>
      <c r="D25" s="22">
        <v>-18268958.690000001</v>
      </c>
      <c r="E25" s="22">
        <v>18829012.620000001</v>
      </c>
      <c r="F25" s="23">
        <f t="shared" si="2"/>
        <v>-94330134.440000013</v>
      </c>
      <c r="G25" s="23">
        <f t="shared" si="3"/>
        <v>-37097971.31000001</v>
      </c>
    </row>
    <row r="26" spans="1:7" x14ac:dyDescent="0.2">
      <c r="B26" s="21" t="s">
        <v>28</v>
      </c>
      <c r="C26" s="22">
        <v>0</v>
      </c>
      <c r="D26" s="22">
        <v>0</v>
      </c>
      <c r="E26" s="22">
        <v>0</v>
      </c>
      <c r="F26" s="23">
        <f t="shared" si="2"/>
        <v>0</v>
      </c>
      <c r="G26" s="23">
        <f t="shared" si="3"/>
        <v>0</v>
      </c>
    </row>
    <row r="27" spans="1:7" ht="24" x14ac:dyDescent="0.2">
      <c r="B27" s="21" t="s">
        <v>29</v>
      </c>
      <c r="C27" s="22">
        <v>0</v>
      </c>
      <c r="D27" s="22">
        <v>0</v>
      </c>
      <c r="E27" s="22">
        <v>0</v>
      </c>
      <c r="F27" s="23">
        <f t="shared" si="2"/>
        <v>0</v>
      </c>
      <c r="G27" s="23">
        <f t="shared" si="3"/>
        <v>0</v>
      </c>
    </row>
    <row r="28" spans="1:7" x14ac:dyDescent="0.2">
      <c r="B28" s="21" t="s">
        <v>30</v>
      </c>
      <c r="C28" s="22">
        <v>0</v>
      </c>
      <c r="D28" s="22">
        <v>0</v>
      </c>
      <c r="E28" s="22">
        <v>0</v>
      </c>
      <c r="F28" s="23">
        <f t="shared" si="2"/>
        <v>0</v>
      </c>
      <c r="G28" s="23">
        <f t="shared" si="3"/>
        <v>0</v>
      </c>
    </row>
    <row r="29" spans="1:7" ht="12.75" thickBot="1" x14ac:dyDescent="0.25">
      <c r="B29" s="26"/>
      <c r="C29" s="27"/>
      <c r="D29" s="27"/>
      <c r="E29" s="27"/>
      <c r="F29" s="27"/>
      <c r="G29" s="27"/>
    </row>
    <row r="30" spans="1:7" x14ac:dyDescent="0.2">
      <c r="B30" s="32" t="s">
        <v>31</v>
      </c>
      <c r="C30" s="28"/>
      <c r="D30" s="28"/>
      <c r="E30" s="28"/>
      <c r="F30" s="28"/>
      <c r="G30" s="28"/>
    </row>
    <row r="31" spans="1:7" s="29" customFormat="1" ht="12.75" x14ac:dyDescent="0.2">
      <c r="B31" s="30"/>
    </row>
    <row r="32" spans="1:7" s="29" customFormat="1" x14ac:dyDescent="0.2"/>
    <row r="33" spans="2:2" s="29" customFormat="1" x14ac:dyDescent="0.2"/>
    <row r="34" spans="2:2" s="29" customFormat="1" x14ac:dyDescent="0.2">
      <c r="B34" s="31"/>
    </row>
    <row r="35" spans="2:2" s="29" customFormat="1" x14ac:dyDescent="0.2"/>
    <row r="36" spans="2:2" s="29" customFormat="1" x14ac:dyDescent="0.2"/>
    <row r="37" spans="2:2" s="29" customFormat="1" x14ac:dyDescent="0.2"/>
    <row r="38" spans="2:2" s="29" customFormat="1" x14ac:dyDescent="0.2"/>
    <row r="39" spans="2:2" s="29" customFormat="1" x14ac:dyDescent="0.2"/>
    <row r="40" spans="2:2" s="29" customFormat="1" x14ac:dyDescent="0.2"/>
    <row r="41" spans="2:2" s="29" customFormat="1" x14ac:dyDescent="0.2"/>
    <row r="42" spans="2:2" s="29" customFormat="1" x14ac:dyDescent="0.2"/>
    <row r="43" spans="2:2" s="29" customFormat="1" x14ac:dyDescent="0.2"/>
    <row r="44" spans="2:2" s="29" customFormat="1" x14ac:dyDescent="0.2"/>
    <row r="45" spans="2:2" s="29" customFormat="1" x14ac:dyDescent="0.2"/>
    <row r="46" spans="2:2" s="29" customFormat="1" x14ac:dyDescent="0.2"/>
    <row r="47" spans="2:2" s="29" customFormat="1" x14ac:dyDescent="0.2"/>
    <row r="48" spans="2:2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  <row r="223" s="29" customFormat="1" x14ac:dyDescent="0.2"/>
    <row r="224" s="29" customFormat="1" x14ac:dyDescent="0.2"/>
    <row r="225" s="29" customFormat="1" x14ac:dyDescent="0.2"/>
    <row r="226" s="29" customFormat="1" x14ac:dyDescent="0.2"/>
    <row r="227" s="29" customFormat="1" x14ac:dyDescent="0.2"/>
    <row r="228" s="29" customFormat="1" x14ac:dyDescent="0.2"/>
    <row r="229" s="29" customFormat="1" x14ac:dyDescent="0.2"/>
    <row r="230" s="29" customFormat="1" x14ac:dyDescent="0.2"/>
    <row r="231" s="29" customFormat="1" x14ac:dyDescent="0.2"/>
    <row r="232" s="29" customFormat="1" x14ac:dyDescent="0.2"/>
    <row r="233" s="29" customFormat="1" x14ac:dyDescent="0.2"/>
    <row r="234" s="29" customFormat="1" x14ac:dyDescent="0.2"/>
    <row r="235" s="29" customFormat="1" x14ac:dyDescent="0.2"/>
    <row r="236" s="29" customFormat="1" x14ac:dyDescent="0.2"/>
    <row r="237" s="29" customFormat="1" x14ac:dyDescent="0.2"/>
    <row r="238" s="29" customFormat="1" x14ac:dyDescent="0.2"/>
    <row r="239" s="29" customFormat="1" x14ac:dyDescent="0.2"/>
    <row r="240" s="29" customFormat="1" x14ac:dyDescent="0.2"/>
    <row r="241" s="29" customFormat="1" x14ac:dyDescent="0.2"/>
    <row r="242" s="29" customFormat="1" x14ac:dyDescent="0.2"/>
    <row r="243" s="29" customFormat="1" x14ac:dyDescent="0.2"/>
    <row r="244" s="29" customFormat="1" x14ac:dyDescent="0.2"/>
    <row r="245" s="29" customFormat="1" x14ac:dyDescent="0.2"/>
    <row r="246" s="29" customFormat="1" x14ac:dyDescent="0.2"/>
    <row r="247" s="29" customFormat="1" x14ac:dyDescent="0.2"/>
    <row r="248" s="29" customFormat="1" x14ac:dyDescent="0.2"/>
    <row r="249" s="29" customFormat="1" x14ac:dyDescent="0.2"/>
    <row r="250" s="29" customFormat="1" x14ac:dyDescent="0.2"/>
    <row r="251" s="29" customFormat="1" x14ac:dyDescent="0.2"/>
    <row r="252" s="29" customFormat="1" x14ac:dyDescent="0.2"/>
    <row r="253" s="29" customFormat="1" x14ac:dyDescent="0.2"/>
    <row r="254" s="29" customFormat="1" x14ac:dyDescent="0.2"/>
    <row r="255" s="29" customFormat="1" x14ac:dyDescent="0.2"/>
    <row r="256" s="29" customFormat="1" x14ac:dyDescent="0.2"/>
    <row r="257" s="29" customFormat="1" x14ac:dyDescent="0.2"/>
    <row r="258" s="29" customFormat="1" x14ac:dyDescent="0.2"/>
    <row r="259" s="29" customFormat="1" x14ac:dyDescent="0.2"/>
    <row r="260" s="29" customFormat="1" x14ac:dyDescent="0.2"/>
    <row r="261" s="29" customFormat="1" x14ac:dyDescent="0.2"/>
    <row r="262" s="29" customFormat="1" x14ac:dyDescent="0.2"/>
    <row r="263" s="29" customFormat="1" x14ac:dyDescent="0.2"/>
    <row r="264" s="29" customFormat="1" x14ac:dyDescent="0.2"/>
    <row r="265" s="29" customFormat="1" x14ac:dyDescent="0.2"/>
    <row r="266" s="29" customFormat="1" x14ac:dyDescent="0.2"/>
    <row r="267" s="29" customFormat="1" x14ac:dyDescent="0.2"/>
    <row r="268" s="29" customFormat="1" x14ac:dyDescent="0.2"/>
    <row r="269" s="29" customFormat="1" x14ac:dyDescent="0.2"/>
    <row r="270" s="29" customFormat="1" x14ac:dyDescent="0.2"/>
    <row r="271" s="29" customFormat="1" x14ac:dyDescent="0.2"/>
    <row r="272" s="29" customFormat="1" x14ac:dyDescent="0.2"/>
    <row r="273" s="29" customFormat="1" x14ac:dyDescent="0.2"/>
    <row r="274" s="29" customFormat="1" x14ac:dyDescent="0.2"/>
    <row r="275" s="29" customFormat="1" x14ac:dyDescent="0.2"/>
    <row r="276" s="29" customFormat="1" x14ac:dyDescent="0.2"/>
    <row r="277" s="29" customFormat="1" x14ac:dyDescent="0.2"/>
    <row r="278" s="29" customFormat="1" x14ac:dyDescent="0.2"/>
    <row r="279" s="29" customFormat="1" x14ac:dyDescent="0.2"/>
    <row r="280" s="29" customFormat="1" x14ac:dyDescent="0.2"/>
    <row r="281" s="29" customFormat="1" x14ac:dyDescent="0.2"/>
    <row r="282" s="29" customFormat="1" x14ac:dyDescent="0.2"/>
    <row r="283" s="29" customFormat="1" x14ac:dyDescent="0.2"/>
    <row r="284" s="29" customFormat="1" x14ac:dyDescent="0.2"/>
    <row r="285" s="29" customFormat="1" x14ac:dyDescent="0.2"/>
    <row r="286" s="29" customFormat="1" x14ac:dyDescent="0.2"/>
    <row r="287" s="29" customFormat="1" x14ac:dyDescent="0.2"/>
    <row r="288" s="29" customFormat="1" x14ac:dyDescent="0.2"/>
    <row r="289" s="29" customFormat="1" x14ac:dyDescent="0.2"/>
    <row r="290" s="29" customFormat="1" x14ac:dyDescent="0.2"/>
    <row r="291" s="29" customFormat="1" x14ac:dyDescent="0.2"/>
    <row r="292" s="29" customFormat="1" x14ac:dyDescent="0.2"/>
    <row r="293" s="29" customFormat="1" x14ac:dyDescent="0.2"/>
    <row r="294" s="29" customFormat="1" x14ac:dyDescent="0.2"/>
    <row r="295" s="29" customFormat="1" x14ac:dyDescent="0.2"/>
    <row r="296" s="29" customFormat="1" x14ac:dyDescent="0.2"/>
    <row r="297" s="29" customFormat="1" x14ac:dyDescent="0.2"/>
    <row r="298" s="29" customFormat="1" x14ac:dyDescent="0.2"/>
    <row r="299" s="29" customFormat="1" x14ac:dyDescent="0.2"/>
    <row r="300" s="29" customFormat="1" x14ac:dyDescent="0.2"/>
    <row r="301" s="29" customFormat="1" x14ac:dyDescent="0.2"/>
    <row r="302" s="29" customFormat="1" x14ac:dyDescent="0.2"/>
    <row r="303" s="29" customFormat="1" x14ac:dyDescent="0.2"/>
  </sheetData>
  <mergeCells count="4">
    <mergeCell ref="B2:G2"/>
    <mergeCell ref="B3:G3"/>
    <mergeCell ref="B4:G4"/>
    <mergeCell ref="B5:B6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erika_soto</dc:creator>
  <cp:lastModifiedBy>erika_soto</cp:lastModifiedBy>
  <cp:lastPrinted>2025-01-28T14:35:13Z</cp:lastPrinted>
  <dcterms:created xsi:type="dcterms:W3CDTF">2025-01-28T14:34:31Z</dcterms:created>
  <dcterms:modified xsi:type="dcterms:W3CDTF">2025-01-28T14:35:18Z</dcterms:modified>
</cp:coreProperties>
</file>